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15" windowHeight="11160" tabRatio="500" activeTab="0"/>
  </bookViews>
  <sheets>
    <sheet name="получатели СУ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<sst xmlns="http://schemas.openxmlformats.org/spreadsheetml/2006/main" count="69" uniqueCount="43">
  <si>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№</t>
  </si>
  <si>
    <t>Наименование подразделения</t>
  </si>
  <si>
    <t>сов.</t>
  </si>
  <si>
    <t>н/л</t>
  </si>
  <si>
    <t>в стационарной форме</t>
  </si>
  <si>
    <t>Подразделение по Петрозаводскому городскому округу и Прионежскому району</t>
  </si>
  <si>
    <t>Подразделение по Беломорскому району</t>
  </si>
  <si>
    <t>Подразделение по Лахденпохскому району</t>
  </si>
  <si>
    <t>Подразделение по Лоухскому району</t>
  </si>
  <si>
    <t>Подразделение по Калевальскому району</t>
  </si>
  <si>
    <t>Подразделение по Кондопожскому району</t>
  </si>
  <si>
    <t>Подразделение по Костомукшскому городскому округу</t>
  </si>
  <si>
    <t>Подразделение по Медвежьегорскому району</t>
  </si>
  <si>
    <t>Подразделение по Муезерскому району</t>
  </si>
  <si>
    <t>Подразделение по Олонецкому району</t>
  </si>
  <si>
    <t xml:space="preserve">Подразделение по Питкярантскому району </t>
  </si>
  <si>
    <t>Подразделение по Пряжинскому району</t>
  </si>
  <si>
    <t xml:space="preserve">Подразделение по Пудожскому району </t>
  </si>
  <si>
    <t xml:space="preserve"> Подразделение по Сегежскому району</t>
  </si>
  <si>
    <t xml:space="preserve">Подразделение по Суоярвскому району </t>
  </si>
  <si>
    <t>в полустационарной форме</t>
  </si>
  <si>
    <t xml:space="preserve">Подразделение по Беломорскому району </t>
  </si>
  <si>
    <t>Подразделение по Кемскому району</t>
  </si>
  <si>
    <t xml:space="preserve">Подразделение по Кондопожскому району </t>
  </si>
  <si>
    <t xml:space="preserve">Подразделение по Костомукшскому городскому округу     </t>
  </si>
  <si>
    <t xml:space="preserve">Подразделение по Лахденпохскому району </t>
  </si>
  <si>
    <t xml:space="preserve">Подразделение по Лоухскому району  </t>
  </si>
  <si>
    <t xml:space="preserve">Подразделение по Медвежьегорскому району  </t>
  </si>
  <si>
    <t xml:space="preserve">Подразделение по Муезерскому району  </t>
  </si>
  <si>
    <t xml:space="preserve">Подразделение по Олонецкому району </t>
  </si>
  <si>
    <t xml:space="preserve">Подразделение по Пряжинскому району </t>
  </si>
  <si>
    <t>Подразделение по Пудожскому району</t>
  </si>
  <si>
    <t xml:space="preserve">Подразделение по Сегежскому району </t>
  </si>
  <si>
    <t>Подразделение по Сортавальскому району</t>
  </si>
  <si>
    <t>Подразделение по Суоярвскому району</t>
  </si>
  <si>
    <t>в форме социального обслуживания на дому</t>
  </si>
  <si>
    <t xml:space="preserve"> </t>
  </si>
  <si>
    <t>итого по учреждению</t>
  </si>
  <si>
    <t xml:space="preserve">в стационарной форме </t>
  </si>
  <si>
    <r>
      <t xml:space="preserve">Численность получателей социальных на 30.04.2022 </t>
    </r>
    <r>
      <rPr>
        <b/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(чел.)</t>
    </r>
  </si>
  <si>
    <t>Численность совершеннолетних граждан, получающих услуги на платной основе, на 30.04.2022  (чел.)</t>
  </si>
  <si>
    <t>Численность совершеннолетних граждан, получающих услуги на условиях частичной оплаты, на 30.04.2022 (чел.)</t>
  </si>
  <si>
    <t>Численность совершеннолетних граждан, получающих услуги бесплатно, на 30.04.2022 (чел.)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</si>
</sst>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16" fillId="17" borderId="0" applyNumberFormat="0" applyBorder="0" applyAlignment="0" applyProtection="0"/>
    <xf numFmtId="0" fontId="8" fillId="4" borderId="1" applyNumberFormat="0" applyAlignment="0" applyProtection="0"/>
    <xf numFmtId="0" fontId="13" fillId="14" borderId="2" applyNumberFormat="0" applyAlignment="0" applyProtection="0"/>
    <xf numFmtId="0" fontId="1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7" fillId="4" borderId="8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6" fillId="3" borderId="1" applyNumberFormat="0" applyAlignment="0" applyProtection="0"/>
    <xf numFmtId="0" fontId="24" fillId="24" borderId="9" applyNumberFormat="0" applyAlignment="0" applyProtection="0"/>
    <xf numFmtId="0" fontId="25" fillId="24" borderId="10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29" fillId="25" borderId="15" applyNumberFormat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16" applyNumberFormat="0" applyFont="0" applyAlignment="0" applyProtection="0"/>
    <xf numFmtId="9" fontId="0" fillId="0" borderId="0" applyFill="0" applyBorder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30" borderId="22" xfId="0" applyFont="1" applyFill="1" applyBorder="1" applyAlignment="1">
      <alignment horizontal="center" vertical="center"/>
    </xf>
    <xf numFmtId="0" fontId="4" fillId="31" borderId="23" xfId="0" applyFont="1" applyFill="1" applyBorder="1" applyAlignment="1">
      <alignment horizontal="center" vertical="center" wrapText="1"/>
    </xf>
    <xf numFmtId="0" fontId="4" fillId="30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31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0" fontId="4" fillId="30" borderId="27" xfId="0" applyFont="1" applyFill="1" applyBorder="1" applyAlignment="1">
      <alignment horizontal="center" vertical="center" wrapText="1"/>
    </xf>
    <xf numFmtId="0" fontId="4" fillId="32" borderId="8" xfId="0" applyFont="1" applyFill="1" applyBorder="1" applyAlignment="1">
      <alignment/>
    </xf>
    <xf numFmtId="0" fontId="3" fillId="31" borderId="8" xfId="0" applyFont="1" applyFill="1" applyBorder="1" applyAlignment="1">
      <alignment horizontal="center" vertical="center" wrapText="1"/>
    </xf>
    <xf numFmtId="0" fontId="4" fillId="33" borderId="8" xfId="0" applyFont="1" applyFill="1" applyBorder="1" applyAlignment="1">
      <alignment horizontal="center" vertical="center" wrapText="1"/>
    </xf>
    <xf numFmtId="0" fontId="4" fillId="34" borderId="8" xfId="0" applyFont="1" applyFill="1" applyBorder="1" applyAlignment="1">
      <alignment/>
    </xf>
    <xf numFmtId="0" fontId="4" fillId="34" borderId="8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9" xfId="74" applyFont="1" applyFill="1" applyBorder="1" applyAlignment="1">
      <alignment horizontal="center" vertical="center" wrapText="1"/>
      <protection/>
    </xf>
    <xf numFmtId="0" fontId="22" fillId="4" borderId="24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 wrapText="1"/>
    </xf>
    <xf numFmtId="0" fontId="22" fillId="4" borderId="24" xfId="74" applyFont="1" applyFill="1" applyBorder="1" applyAlignment="1">
      <alignment horizontal="center" vertical="center" wrapText="1"/>
      <protection/>
    </xf>
    <xf numFmtId="0" fontId="22" fillId="4" borderId="29" xfId="74" applyFont="1" applyFill="1" applyBorder="1" applyAlignment="1">
      <alignment horizontal="center" vertical="center" wrapText="1"/>
      <protection/>
    </xf>
    <xf numFmtId="0" fontId="22" fillId="0" borderId="24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30" borderId="2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Linked Cell" xfId="48"/>
    <cellStyle name="Neutral" xfId="49"/>
    <cellStyle name="Note" xfId="50"/>
    <cellStyle name="Output" xfId="51"/>
    <cellStyle name="Title" xfId="52"/>
    <cellStyle name="Warning Tex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2"/>
  <sheetViews>
    <sheetView tabSelected="1" zoomScale="70" zoomScaleNormal="70" zoomScalePageLayoutView="0" workbookViewId="0" topLeftCell="A7">
      <selection activeCell="B34" sqref="B34"/>
    </sheetView>
  </sheetViews>
  <sheetFormatPr defaultColWidth="9.00390625" defaultRowHeight="12.75"/>
  <cols>
    <col min="1" max="1" width="3.57421875" style="1" customWidth="1"/>
    <col min="2" max="2" width="26.00390625" style="1" customWidth="1"/>
    <col min="3" max="3" width="15.00390625" style="1" customWidth="1"/>
    <col min="4" max="4" width="14.28125" style="1" customWidth="1"/>
    <col min="5" max="5" width="28.140625" style="1" customWidth="1"/>
    <col min="6" max="7" width="27.8515625" style="1" customWidth="1"/>
    <col min="8" max="8" width="8.421875" style="1" customWidth="1"/>
    <col min="9" max="239" width="9.140625" style="1" customWidth="1"/>
  </cols>
  <sheetData>
    <row r="1" spans="1:7" ht="12" customHeight="1">
      <c r="A1" s="39" t="s">
        <v>0</v>
      </c>
      <c r="B1" s="40" t="s">
        <v>1</v>
      </c>
      <c r="C1" s="36" t="s">
        <v>39</v>
      </c>
      <c r="D1" s="36"/>
      <c r="E1" s="37" t="s">
        <v>40</v>
      </c>
      <c r="F1" s="38" t="s">
        <v>41</v>
      </c>
      <c r="G1" s="38" t="s">
        <v>42</v>
      </c>
    </row>
    <row r="2" spans="1:7" ht="157.5" customHeight="1">
      <c r="A2" s="39"/>
      <c r="B2" s="40"/>
      <c r="C2" s="36"/>
      <c r="D2" s="36"/>
      <c r="E2" s="37"/>
      <c r="F2" s="38"/>
      <c r="G2" s="38"/>
    </row>
    <row r="3" spans="1:7" ht="12.75" customHeight="1">
      <c r="A3" s="39"/>
      <c r="B3" s="40"/>
      <c r="C3" s="36" t="s">
        <v>2</v>
      </c>
      <c r="D3" s="34" t="s">
        <v>3</v>
      </c>
      <c r="E3" s="34" t="s">
        <v>2</v>
      </c>
      <c r="F3" s="34" t="s">
        <v>2</v>
      </c>
      <c r="G3" s="34" t="s">
        <v>2</v>
      </c>
    </row>
    <row r="4" spans="1:7" ht="12.75">
      <c r="A4" s="39"/>
      <c r="B4" s="40"/>
      <c r="C4" s="36"/>
      <c r="D4" s="34"/>
      <c r="E4" s="34"/>
      <c r="F4" s="34"/>
      <c r="G4" s="34"/>
    </row>
    <row r="5" spans="1:7" ht="15">
      <c r="A5" s="2">
        <v>1</v>
      </c>
      <c r="B5" s="3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</row>
    <row r="6" spans="1:7" ht="28.5" customHeight="1">
      <c r="A6" s="6">
        <v>1</v>
      </c>
      <c r="B6" s="7" t="s">
        <v>4</v>
      </c>
      <c r="C6" s="8">
        <f>SUM(C7:C21)</f>
        <v>368</v>
      </c>
      <c r="D6" s="8">
        <f>SUM(D7:D21)</f>
        <v>0</v>
      </c>
      <c r="E6" s="8">
        <f>SUM(E7:E21)</f>
        <v>7</v>
      </c>
      <c r="F6" s="8">
        <f>SUM(F7:F21)</f>
        <v>361</v>
      </c>
      <c r="G6" s="8">
        <f>SUM(G7:G21)</f>
        <v>0</v>
      </c>
    </row>
    <row r="7" spans="1:7" ht="60">
      <c r="A7" s="9">
        <v>1</v>
      </c>
      <c r="B7" s="18" t="s">
        <v>5</v>
      </c>
      <c r="C7" s="31">
        <v>38</v>
      </c>
      <c r="D7" s="25">
        <v>0</v>
      </c>
      <c r="E7" s="25">
        <v>0</v>
      </c>
      <c r="F7" s="25">
        <v>38</v>
      </c>
      <c r="G7" s="19">
        <v>0</v>
      </c>
    </row>
    <row r="8" spans="1:7" ht="30">
      <c r="A8" s="9">
        <v>2</v>
      </c>
      <c r="B8" s="18" t="s">
        <v>6</v>
      </c>
      <c r="C8" s="28">
        <v>49</v>
      </c>
      <c r="D8" s="23">
        <v>0</v>
      </c>
      <c r="E8" s="24">
        <v>3</v>
      </c>
      <c r="F8" s="24">
        <v>46</v>
      </c>
      <c r="G8" s="21">
        <v>0</v>
      </c>
    </row>
    <row r="9" spans="1:7" ht="30">
      <c r="A9" s="9">
        <v>3</v>
      </c>
      <c r="B9" s="32" t="s">
        <v>7</v>
      </c>
      <c r="C9" s="26">
        <v>25</v>
      </c>
      <c r="D9" s="26">
        <v>0</v>
      </c>
      <c r="E9" s="27">
        <v>0</v>
      </c>
      <c r="F9" s="27">
        <v>25</v>
      </c>
      <c r="G9" s="22">
        <v>0</v>
      </c>
    </row>
    <row r="10" spans="1:7" ht="30">
      <c r="A10" s="9">
        <v>4</v>
      </c>
      <c r="B10" s="18" t="s">
        <v>8</v>
      </c>
      <c r="C10" s="28">
        <v>21</v>
      </c>
      <c r="D10" s="23">
        <v>0</v>
      </c>
      <c r="E10" s="24">
        <v>0</v>
      </c>
      <c r="F10" s="24">
        <v>21</v>
      </c>
      <c r="G10" s="21">
        <v>0</v>
      </c>
    </row>
    <row r="11" spans="1:7" ht="30">
      <c r="A11" s="9"/>
      <c r="B11" s="18" t="s">
        <v>9</v>
      </c>
      <c r="C11" s="28">
        <v>19</v>
      </c>
      <c r="D11" s="23">
        <v>0</v>
      </c>
      <c r="E11" s="23">
        <v>0</v>
      </c>
      <c r="F11" s="23">
        <v>19</v>
      </c>
      <c r="G11" s="20">
        <v>0</v>
      </c>
    </row>
    <row r="12" spans="1:7" ht="30">
      <c r="A12" s="9">
        <v>5</v>
      </c>
      <c r="B12" s="32" t="s">
        <v>10</v>
      </c>
      <c r="C12" s="23">
        <v>31</v>
      </c>
      <c r="D12" s="23">
        <v>0</v>
      </c>
      <c r="E12" s="23">
        <v>0</v>
      </c>
      <c r="F12" s="23">
        <v>31</v>
      </c>
      <c r="G12" s="20">
        <v>0</v>
      </c>
    </row>
    <row r="13" spans="1:7" ht="45">
      <c r="A13" s="9">
        <v>6</v>
      </c>
      <c r="B13" s="18" t="s">
        <v>11</v>
      </c>
      <c r="C13" s="23">
        <v>12</v>
      </c>
      <c r="D13" s="23">
        <v>0</v>
      </c>
      <c r="E13" s="24">
        <v>0</v>
      </c>
      <c r="F13" s="24">
        <v>12</v>
      </c>
      <c r="G13" s="21">
        <v>0</v>
      </c>
    </row>
    <row r="14" spans="1:7" ht="45">
      <c r="A14" s="9">
        <v>7</v>
      </c>
      <c r="B14" s="18" t="s">
        <v>12</v>
      </c>
      <c r="C14" s="28">
        <v>20</v>
      </c>
      <c r="D14" s="23">
        <v>0</v>
      </c>
      <c r="E14" s="24">
        <v>0</v>
      </c>
      <c r="F14" s="24">
        <v>20</v>
      </c>
      <c r="G14" s="21">
        <v>0</v>
      </c>
    </row>
    <row r="15" spans="1:7" ht="30">
      <c r="A15" s="9">
        <v>8</v>
      </c>
      <c r="B15" s="18" t="s">
        <v>13</v>
      </c>
      <c r="C15" s="23">
        <v>14</v>
      </c>
      <c r="D15" s="23">
        <v>0</v>
      </c>
      <c r="E15" s="23">
        <v>1</v>
      </c>
      <c r="F15" s="23">
        <v>13</v>
      </c>
      <c r="G15" s="20">
        <v>0</v>
      </c>
    </row>
    <row r="16" spans="1:7" ht="30">
      <c r="A16" s="9">
        <v>9</v>
      </c>
      <c r="B16" s="18" t="s">
        <v>14</v>
      </c>
      <c r="C16" s="23">
        <v>21</v>
      </c>
      <c r="D16" s="23">
        <v>0</v>
      </c>
      <c r="E16" s="24">
        <v>0</v>
      </c>
      <c r="F16" s="24">
        <v>21</v>
      </c>
      <c r="G16" s="24">
        <v>0</v>
      </c>
    </row>
    <row r="17" spans="1:7" ht="30">
      <c r="A17" s="9">
        <v>10</v>
      </c>
      <c r="B17" s="33" t="s">
        <v>15</v>
      </c>
      <c r="C17" s="26">
        <v>13</v>
      </c>
      <c r="D17" s="26">
        <v>0</v>
      </c>
      <c r="E17" s="27">
        <v>0</v>
      </c>
      <c r="F17" s="27">
        <v>13</v>
      </c>
      <c r="G17" s="27">
        <v>0</v>
      </c>
    </row>
    <row r="18" spans="1:7" ht="30">
      <c r="A18" s="9">
        <v>11</v>
      </c>
      <c r="B18" s="18" t="s">
        <v>16</v>
      </c>
      <c r="C18" s="23">
        <v>33</v>
      </c>
      <c r="D18" s="23">
        <v>0</v>
      </c>
      <c r="E18" s="24">
        <v>0</v>
      </c>
      <c r="F18" s="24">
        <v>33</v>
      </c>
      <c r="G18" s="24">
        <v>0</v>
      </c>
    </row>
    <row r="19" spans="1:7" ht="30">
      <c r="A19" s="9">
        <v>12</v>
      </c>
      <c r="B19" s="32" t="s">
        <v>17</v>
      </c>
      <c r="C19" s="23">
        <v>15</v>
      </c>
      <c r="D19" s="23">
        <v>0</v>
      </c>
      <c r="E19" s="24">
        <v>0</v>
      </c>
      <c r="F19" s="24">
        <v>15</v>
      </c>
      <c r="G19" s="21">
        <v>0</v>
      </c>
    </row>
    <row r="20" spans="1:7" ht="30">
      <c r="A20" s="9">
        <v>13</v>
      </c>
      <c r="B20" s="18" t="s">
        <v>18</v>
      </c>
      <c r="C20" s="28">
        <v>26</v>
      </c>
      <c r="D20" s="23">
        <v>0</v>
      </c>
      <c r="E20" s="24">
        <v>0</v>
      </c>
      <c r="F20" s="24">
        <v>26</v>
      </c>
      <c r="G20" s="24">
        <v>0</v>
      </c>
    </row>
    <row r="21" spans="1:7" ht="30">
      <c r="A21" s="9">
        <v>14</v>
      </c>
      <c r="B21" s="18" t="s">
        <v>19</v>
      </c>
      <c r="C21" s="23">
        <v>31</v>
      </c>
      <c r="D21" s="23">
        <v>0</v>
      </c>
      <c r="E21" s="23">
        <v>3</v>
      </c>
      <c r="F21" s="23">
        <v>28</v>
      </c>
      <c r="G21" s="20">
        <v>0</v>
      </c>
    </row>
    <row r="22" spans="1:7" ht="25.5" customHeight="1">
      <c r="A22" s="6">
        <v>2</v>
      </c>
      <c r="B22" s="10" t="s">
        <v>20</v>
      </c>
      <c r="C22" s="8">
        <f>SUM(C23:C39)</f>
        <v>1015</v>
      </c>
      <c r="D22" s="8">
        <f>SUM(D23:D39)</f>
        <v>808</v>
      </c>
      <c r="E22" s="8">
        <f>SUM(E23:E39)</f>
        <v>50</v>
      </c>
      <c r="F22" s="8">
        <f>SUM(F23:F39)</f>
        <v>92</v>
      </c>
      <c r="G22" s="8">
        <f>SUM(G23:G39)</f>
        <v>873</v>
      </c>
    </row>
    <row r="23" spans="1:7" ht="60">
      <c r="A23" s="9">
        <v>1</v>
      </c>
      <c r="B23" s="18" t="s">
        <v>5</v>
      </c>
      <c r="C23" s="28">
        <v>324</v>
      </c>
      <c r="D23" s="28">
        <v>279</v>
      </c>
      <c r="E23" s="30">
        <v>1</v>
      </c>
      <c r="F23" s="24">
        <v>28</v>
      </c>
      <c r="G23" s="24">
        <v>295</v>
      </c>
    </row>
    <row r="24" spans="1:7" ht="30">
      <c r="A24" s="9">
        <v>2</v>
      </c>
      <c r="B24" s="18" t="s">
        <v>21</v>
      </c>
      <c r="C24" s="23">
        <v>47</v>
      </c>
      <c r="D24" s="23">
        <v>35</v>
      </c>
      <c r="E24" s="23">
        <v>0</v>
      </c>
      <c r="F24" s="23">
        <v>4</v>
      </c>
      <c r="G24" s="23">
        <v>43</v>
      </c>
    </row>
    <row r="25" spans="1:7" ht="30">
      <c r="A25" s="9">
        <v>3</v>
      </c>
      <c r="B25" s="18" t="s">
        <v>9</v>
      </c>
      <c r="C25" s="23">
        <v>39</v>
      </c>
      <c r="D25" s="23">
        <v>23</v>
      </c>
      <c r="E25" s="23">
        <v>0</v>
      </c>
      <c r="F25" s="23">
        <v>0</v>
      </c>
      <c r="G25" s="23">
        <v>39</v>
      </c>
    </row>
    <row r="26" spans="1:7" ht="30">
      <c r="A26" s="9">
        <v>4</v>
      </c>
      <c r="B26" s="32" t="s">
        <v>22</v>
      </c>
      <c r="C26" s="23">
        <v>36</v>
      </c>
      <c r="D26" s="23">
        <v>31</v>
      </c>
      <c r="E26" s="30">
        <v>2</v>
      </c>
      <c r="F26" s="24">
        <v>0</v>
      </c>
      <c r="G26" s="24">
        <v>34</v>
      </c>
    </row>
    <row r="27" spans="1:7" ht="30">
      <c r="A27" s="9">
        <v>5</v>
      </c>
      <c r="B27" s="32" t="s">
        <v>23</v>
      </c>
      <c r="C27" s="23">
        <v>100</v>
      </c>
      <c r="D27" s="23">
        <v>50</v>
      </c>
      <c r="E27" s="23">
        <v>25</v>
      </c>
      <c r="F27" s="23">
        <v>9</v>
      </c>
      <c r="G27" s="23">
        <v>66</v>
      </c>
    </row>
    <row r="28" spans="1:7" ht="45">
      <c r="A28" s="9">
        <v>6</v>
      </c>
      <c r="B28" s="18" t="s">
        <v>24</v>
      </c>
      <c r="C28" s="23">
        <v>30</v>
      </c>
      <c r="D28" s="23">
        <v>59</v>
      </c>
      <c r="E28" s="23">
        <v>0</v>
      </c>
      <c r="F28" s="23">
        <v>13</v>
      </c>
      <c r="G28" s="23">
        <v>17</v>
      </c>
    </row>
    <row r="29" spans="1:7" ht="30">
      <c r="A29" s="9">
        <v>7</v>
      </c>
      <c r="B29" s="32" t="s">
        <v>25</v>
      </c>
      <c r="C29" s="23">
        <v>71</v>
      </c>
      <c r="D29" s="23">
        <v>28</v>
      </c>
      <c r="E29" s="23">
        <v>0</v>
      </c>
      <c r="F29" s="23">
        <v>9</v>
      </c>
      <c r="G29" s="23">
        <v>62</v>
      </c>
    </row>
    <row r="30" spans="1:7" ht="30">
      <c r="A30" s="9">
        <v>8</v>
      </c>
      <c r="B30" s="18" t="s">
        <v>26</v>
      </c>
      <c r="C30" s="28">
        <v>35</v>
      </c>
      <c r="D30" s="28">
        <v>22</v>
      </c>
      <c r="E30" s="23">
        <v>0</v>
      </c>
      <c r="F30" s="23">
        <v>0</v>
      </c>
      <c r="G30" s="23">
        <v>35</v>
      </c>
    </row>
    <row r="31" spans="1:7" ht="45">
      <c r="A31" s="9">
        <v>9</v>
      </c>
      <c r="B31" s="18" t="s">
        <v>27</v>
      </c>
      <c r="C31" s="28">
        <v>34</v>
      </c>
      <c r="D31" s="28">
        <v>35</v>
      </c>
      <c r="E31" s="23">
        <v>0</v>
      </c>
      <c r="F31" s="23">
        <v>0</v>
      </c>
      <c r="G31" s="23">
        <v>34</v>
      </c>
    </row>
    <row r="32" spans="1:7" ht="30">
      <c r="A32" s="9">
        <v>10</v>
      </c>
      <c r="B32" s="18" t="s">
        <v>28</v>
      </c>
      <c r="C32" s="23">
        <v>9</v>
      </c>
      <c r="D32" s="23">
        <v>4</v>
      </c>
      <c r="E32" s="23">
        <v>1</v>
      </c>
      <c r="F32" s="23">
        <v>4</v>
      </c>
      <c r="G32" s="23">
        <v>4</v>
      </c>
    </row>
    <row r="33" spans="1:7" ht="30">
      <c r="A33" s="9">
        <v>11</v>
      </c>
      <c r="B33" s="18" t="s">
        <v>29</v>
      </c>
      <c r="C33" s="23">
        <v>66</v>
      </c>
      <c r="D33" s="23">
        <v>38</v>
      </c>
      <c r="E33" s="23">
        <v>10</v>
      </c>
      <c r="F33" s="23">
        <v>12</v>
      </c>
      <c r="G33" s="23">
        <v>44</v>
      </c>
    </row>
    <row r="34" spans="1:7" ht="30">
      <c r="A34" s="9">
        <v>12</v>
      </c>
      <c r="B34" s="33" t="s">
        <v>15</v>
      </c>
      <c r="C34" s="26">
        <v>48</v>
      </c>
      <c r="D34" s="26">
        <v>40</v>
      </c>
      <c r="E34" s="26">
        <v>0</v>
      </c>
      <c r="F34" s="26">
        <v>4</v>
      </c>
      <c r="G34" s="26">
        <v>44</v>
      </c>
    </row>
    <row r="35" spans="1:7" ht="30">
      <c r="A35" s="9">
        <v>13</v>
      </c>
      <c r="B35" s="18" t="s">
        <v>30</v>
      </c>
      <c r="C35" s="23">
        <v>19</v>
      </c>
      <c r="D35" s="23">
        <v>18</v>
      </c>
      <c r="E35" s="23">
        <v>0</v>
      </c>
      <c r="F35" s="23">
        <v>0</v>
      </c>
      <c r="G35" s="23">
        <v>19</v>
      </c>
    </row>
    <row r="36" spans="1:7" ht="30">
      <c r="A36" s="9">
        <v>14</v>
      </c>
      <c r="B36" s="18" t="s">
        <v>31</v>
      </c>
      <c r="C36" s="28">
        <v>10</v>
      </c>
      <c r="D36" s="28">
        <v>42</v>
      </c>
      <c r="E36" s="23">
        <v>2</v>
      </c>
      <c r="F36" s="23">
        <v>0</v>
      </c>
      <c r="G36" s="23">
        <v>8</v>
      </c>
    </row>
    <row r="37" spans="1:7" ht="30">
      <c r="A37" s="9">
        <v>15</v>
      </c>
      <c r="B37" s="18" t="s">
        <v>32</v>
      </c>
      <c r="C37" s="23">
        <v>22</v>
      </c>
      <c r="D37" s="23">
        <v>27</v>
      </c>
      <c r="E37" s="23">
        <v>0</v>
      </c>
      <c r="F37" s="23">
        <v>8</v>
      </c>
      <c r="G37" s="23">
        <v>14</v>
      </c>
    </row>
    <row r="38" spans="1:7" ht="30">
      <c r="A38" s="9">
        <v>16</v>
      </c>
      <c r="B38" s="32" t="s">
        <v>33</v>
      </c>
      <c r="C38" s="23">
        <v>96</v>
      </c>
      <c r="D38" s="23">
        <v>53</v>
      </c>
      <c r="E38" s="23">
        <v>8</v>
      </c>
      <c r="F38" s="23">
        <v>0</v>
      </c>
      <c r="G38" s="23">
        <v>88</v>
      </c>
    </row>
    <row r="39" spans="1:7" ht="30">
      <c r="A39" s="9">
        <v>17</v>
      </c>
      <c r="B39" s="18" t="s">
        <v>34</v>
      </c>
      <c r="C39" s="23">
        <v>29</v>
      </c>
      <c r="D39" s="23">
        <v>24</v>
      </c>
      <c r="E39" s="23">
        <v>1</v>
      </c>
      <c r="F39" s="23">
        <v>1</v>
      </c>
      <c r="G39" s="23">
        <v>27</v>
      </c>
    </row>
    <row r="40" spans="1:7" ht="28.5">
      <c r="A40" s="6">
        <v>3</v>
      </c>
      <c r="B40" s="10" t="s">
        <v>35</v>
      </c>
      <c r="C40" s="8">
        <f>SUM(C41:C57)</f>
        <v>4549</v>
      </c>
      <c r="D40" s="8">
        <f>SUM(D41:D57)</f>
        <v>48</v>
      </c>
      <c r="E40" s="8">
        <f>SUM(E41:E57)</f>
        <v>1949</v>
      </c>
      <c r="F40" s="8">
        <f>SUM(F41:F57)</f>
        <v>828</v>
      </c>
      <c r="G40" s="8">
        <f>SUM(G41:G57)</f>
        <v>1772</v>
      </c>
    </row>
    <row r="41" spans="1:7" ht="60">
      <c r="A41" s="9">
        <v>1</v>
      </c>
      <c r="B41" s="18" t="s">
        <v>5</v>
      </c>
      <c r="C41" s="23">
        <v>723</v>
      </c>
      <c r="D41" s="23">
        <v>31</v>
      </c>
      <c r="E41" s="23">
        <v>429</v>
      </c>
      <c r="F41" s="23">
        <v>102</v>
      </c>
      <c r="G41" s="23">
        <v>192</v>
      </c>
    </row>
    <row r="42" spans="1:14" ht="30">
      <c r="A42" s="9">
        <v>2</v>
      </c>
      <c r="B42" s="18" t="s">
        <v>21</v>
      </c>
      <c r="C42" s="23">
        <v>188</v>
      </c>
      <c r="D42" s="29">
        <v>2</v>
      </c>
      <c r="E42" s="30">
        <v>83</v>
      </c>
      <c r="F42" s="24">
        <v>31</v>
      </c>
      <c r="G42" s="24">
        <v>74</v>
      </c>
      <c r="N42" s="1" t="s">
        <v>36</v>
      </c>
    </row>
    <row r="43" spans="1:7" ht="30">
      <c r="A43" s="9">
        <v>3</v>
      </c>
      <c r="B43" s="18" t="s">
        <v>9</v>
      </c>
      <c r="C43" s="23">
        <v>154</v>
      </c>
      <c r="D43" s="23">
        <v>0</v>
      </c>
      <c r="E43" s="23">
        <v>57</v>
      </c>
      <c r="F43" s="23">
        <v>9</v>
      </c>
      <c r="G43" s="23">
        <v>88</v>
      </c>
    </row>
    <row r="44" spans="1:7" ht="30">
      <c r="A44" s="9">
        <v>4</v>
      </c>
      <c r="B44" s="32" t="s">
        <v>22</v>
      </c>
      <c r="C44" s="23">
        <v>102</v>
      </c>
      <c r="D44" s="29">
        <v>5</v>
      </c>
      <c r="E44" s="30">
        <v>46</v>
      </c>
      <c r="F44" s="24">
        <v>17</v>
      </c>
      <c r="G44" s="24">
        <v>39</v>
      </c>
    </row>
    <row r="45" spans="1:7" ht="30">
      <c r="A45" s="9">
        <v>5</v>
      </c>
      <c r="B45" s="32" t="s">
        <v>23</v>
      </c>
      <c r="C45" s="23">
        <v>379</v>
      </c>
      <c r="D45" s="23">
        <v>0</v>
      </c>
      <c r="E45" s="23">
        <v>141</v>
      </c>
      <c r="F45" s="23">
        <v>33</v>
      </c>
      <c r="G45" s="23">
        <v>205</v>
      </c>
    </row>
    <row r="46" spans="1:7" ht="45">
      <c r="A46" s="9">
        <v>6</v>
      </c>
      <c r="B46" s="32" t="s">
        <v>24</v>
      </c>
      <c r="C46" s="23">
        <v>80</v>
      </c>
      <c r="D46" s="23">
        <v>0</v>
      </c>
      <c r="E46" s="23">
        <v>68</v>
      </c>
      <c r="F46" s="23">
        <v>7</v>
      </c>
      <c r="G46" s="23">
        <v>5</v>
      </c>
    </row>
    <row r="47" spans="1:7" ht="30">
      <c r="A47" s="9">
        <v>7</v>
      </c>
      <c r="B47" s="32" t="s">
        <v>25</v>
      </c>
      <c r="C47" s="26">
        <v>299</v>
      </c>
      <c r="D47" s="26">
        <v>0</v>
      </c>
      <c r="E47" s="26">
        <v>47</v>
      </c>
      <c r="F47" s="26">
        <v>140</v>
      </c>
      <c r="G47" s="26">
        <v>112</v>
      </c>
    </row>
    <row r="48" spans="1:7" ht="30">
      <c r="A48" s="9">
        <v>8</v>
      </c>
      <c r="B48" s="18" t="s">
        <v>26</v>
      </c>
      <c r="C48" s="23">
        <v>175</v>
      </c>
      <c r="D48" s="23">
        <v>0</v>
      </c>
      <c r="E48" s="23">
        <v>40</v>
      </c>
      <c r="F48" s="23">
        <v>43</v>
      </c>
      <c r="G48" s="23">
        <v>92</v>
      </c>
    </row>
    <row r="49" spans="1:7" ht="44.25" customHeight="1">
      <c r="A49" s="9">
        <v>9</v>
      </c>
      <c r="B49" s="18" t="s">
        <v>27</v>
      </c>
      <c r="C49" s="23">
        <v>271</v>
      </c>
      <c r="D49" s="23">
        <v>0</v>
      </c>
      <c r="E49" s="23">
        <v>114</v>
      </c>
      <c r="F49" s="23">
        <v>48</v>
      </c>
      <c r="G49" s="23">
        <v>109</v>
      </c>
    </row>
    <row r="50" spans="1:7" ht="30">
      <c r="A50" s="9">
        <v>10</v>
      </c>
      <c r="B50" s="18" t="s">
        <v>28</v>
      </c>
      <c r="C50" s="29">
        <v>228</v>
      </c>
      <c r="D50" s="29">
        <v>0</v>
      </c>
      <c r="E50" s="29">
        <v>90</v>
      </c>
      <c r="F50" s="23">
        <v>45</v>
      </c>
      <c r="G50" s="23">
        <v>93</v>
      </c>
    </row>
    <row r="51" spans="1:7" ht="30">
      <c r="A51" s="9">
        <v>11</v>
      </c>
      <c r="B51" s="18" t="s">
        <v>29</v>
      </c>
      <c r="C51" s="23">
        <v>346</v>
      </c>
      <c r="D51" s="23">
        <v>1</v>
      </c>
      <c r="E51" s="23">
        <v>167</v>
      </c>
      <c r="F51" s="23">
        <v>60</v>
      </c>
      <c r="G51" s="23">
        <v>119</v>
      </c>
    </row>
    <row r="52" spans="1:7" ht="30">
      <c r="A52" s="9">
        <v>12</v>
      </c>
      <c r="B52" s="33" t="s">
        <v>15</v>
      </c>
      <c r="C52" s="26">
        <v>380</v>
      </c>
      <c r="D52" s="26">
        <v>0</v>
      </c>
      <c r="E52" s="26">
        <v>127</v>
      </c>
      <c r="F52" s="26">
        <v>82</v>
      </c>
      <c r="G52" s="26">
        <v>171</v>
      </c>
    </row>
    <row r="53" spans="1:7" ht="30">
      <c r="A53" s="9">
        <v>13</v>
      </c>
      <c r="B53" s="18" t="s">
        <v>30</v>
      </c>
      <c r="C53" s="23">
        <v>117</v>
      </c>
      <c r="D53" s="29">
        <v>0</v>
      </c>
      <c r="E53" s="30">
        <v>52</v>
      </c>
      <c r="F53" s="24">
        <v>17</v>
      </c>
      <c r="G53" s="24">
        <v>48</v>
      </c>
    </row>
    <row r="54" spans="1:7" ht="30">
      <c r="A54" s="9">
        <v>14</v>
      </c>
      <c r="B54" s="18" t="s">
        <v>31</v>
      </c>
      <c r="C54" s="23">
        <v>277</v>
      </c>
      <c r="D54" s="23">
        <v>0</v>
      </c>
      <c r="E54" s="23">
        <v>71</v>
      </c>
      <c r="F54" s="23">
        <v>69</v>
      </c>
      <c r="G54" s="23">
        <v>137</v>
      </c>
    </row>
    <row r="55" spans="1:7" ht="30">
      <c r="A55" s="9">
        <v>15</v>
      </c>
      <c r="B55" s="18" t="s">
        <v>32</v>
      </c>
      <c r="C55" s="23">
        <v>246</v>
      </c>
      <c r="D55" s="23">
        <v>5</v>
      </c>
      <c r="E55" s="23">
        <v>153</v>
      </c>
      <c r="F55" s="23">
        <v>35</v>
      </c>
      <c r="G55" s="23">
        <v>58</v>
      </c>
    </row>
    <row r="56" spans="1:7" ht="30">
      <c r="A56" s="9">
        <v>16</v>
      </c>
      <c r="B56" s="32" t="s">
        <v>33</v>
      </c>
      <c r="C56" s="23">
        <v>210</v>
      </c>
      <c r="D56" s="29">
        <v>4</v>
      </c>
      <c r="E56" s="30">
        <v>96</v>
      </c>
      <c r="F56" s="24">
        <v>49</v>
      </c>
      <c r="G56" s="24">
        <v>65</v>
      </c>
    </row>
    <row r="57" spans="1:7" ht="30">
      <c r="A57" s="9">
        <v>17</v>
      </c>
      <c r="B57" s="18" t="s">
        <v>34</v>
      </c>
      <c r="C57" s="23">
        <v>374</v>
      </c>
      <c r="D57" s="23">
        <v>0</v>
      </c>
      <c r="E57" s="23">
        <v>168</v>
      </c>
      <c r="F57" s="23">
        <v>41</v>
      </c>
      <c r="G57" s="23">
        <v>165</v>
      </c>
    </row>
    <row r="58" spans="1:7" ht="15" customHeight="1">
      <c r="A58" s="11"/>
      <c r="B58" s="35" t="s">
        <v>37</v>
      </c>
      <c r="C58" s="35"/>
      <c r="D58" s="35"/>
      <c r="E58" s="35"/>
      <c r="F58" s="35"/>
      <c r="G58" s="12"/>
    </row>
    <row r="59" spans="1:7" ht="22.5" customHeight="1">
      <c r="A59" s="13"/>
      <c r="B59" s="14" t="s">
        <v>38</v>
      </c>
      <c r="C59" s="15">
        <f>C6</f>
        <v>368</v>
      </c>
      <c r="D59" s="15">
        <f>D6</f>
        <v>0</v>
      </c>
      <c r="E59" s="15">
        <f>E6</f>
        <v>7</v>
      </c>
      <c r="F59" s="15">
        <f>F6</f>
        <v>361</v>
      </c>
      <c r="G59" s="15">
        <f>G6</f>
        <v>0</v>
      </c>
    </row>
    <row r="60" spans="1:7" ht="15">
      <c r="A60" s="13"/>
      <c r="B60" s="14" t="s">
        <v>20</v>
      </c>
      <c r="C60" s="15">
        <f>C22</f>
        <v>1015</v>
      </c>
      <c r="D60" s="15">
        <f>D22</f>
        <v>808</v>
      </c>
      <c r="E60" s="15">
        <f>E22</f>
        <v>50</v>
      </c>
      <c r="F60" s="15">
        <f>F22</f>
        <v>92</v>
      </c>
      <c r="G60" s="15">
        <f>G22</f>
        <v>873</v>
      </c>
    </row>
    <row r="61" spans="1:7" ht="30">
      <c r="A61" s="13"/>
      <c r="B61" s="14" t="s">
        <v>35</v>
      </c>
      <c r="C61" s="15">
        <f>C40</f>
        <v>4549</v>
      </c>
      <c r="D61" s="15">
        <f>D40</f>
        <v>48</v>
      </c>
      <c r="E61" s="15">
        <f>E40</f>
        <v>1949</v>
      </c>
      <c r="F61" s="15">
        <f>F40</f>
        <v>828</v>
      </c>
      <c r="G61" s="15">
        <f>G40</f>
        <v>1772</v>
      </c>
    </row>
    <row r="62" spans="1:7" ht="16.5" customHeight="1">
      <c r="A62" s="16"/>
      <c r="B62" s="16" t="s">
        <v>37</v>
      </c>
      <c r="C62" s="17">
        <f>SUM(C59:C61)</f>
        <v>5932</v>
      </c>
      <c r="D62" s="17">
        <f>SUM(D59:D61)</f>
        <v>856</v>
      </c>
      <c r="E62" s="17">
        <f>SUM(E59:E61)</f>
        <v>2006</v>
      </c>
      <c r="F62" s="17">
        <f>SUM(F59:F61)</f>
        <v>1281</v>
      </c>
      <c r="G62" s="17">
        <f>SUM(G59:G61)</f>
        <v>2645</v>
      </c>
    </row>
  </sheetData>
  <sheetProtection/>
  <mergeCells count="12">
    <mergeCell ref="A1:A4"/>
    <mergeCell ref="B1:B4"/>
    <mergeCell ref="C3:C4"/>
    <mergeCell ref="D3:D4"/>
    <mergeCell ref="E3:E4"/>
    <mergeCell ref="F3:F4"/>
    <mergeCell ref="G3:G4"/>
    <mergeCell ref="B58:F58"/>
    <mergeCell ref="C1:D2"/>
    <mergeCell ref="E1:E2"/>
    <mergeCell ref="F1:F2"/>
    <mergeCell ref="G1:G2"/>
  </mergeCells>
  <printOptions/>
  <pageMargins left="0.11805555555555555" right="0.11805555555555555" top="0.27569444444444446" bottom="0.19652777777777777" header="0.5111111111111111" footer="0.5111111111111111"/>
  <pageSetup fitToHeight="1" fitToWidth="1" horizontalDpi="30066" verticalDpi="30066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1042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USER-OK</dc:creator>
  <cp:keywords/>
  <dc:description/>
  <cp:lastModifiedBy>USER-OK</cp:lastModifiedBy>
  <cp:lastPrinted>2022-04-08T09:37:37Z</cp:lastPrinted>
  <dcterms:created xsi:type="dcterms:W3CDTF">2022-03-11T06:18:27Z</dcterms:created>
  <dcterms:modified xsi:type="dcterms:W3CDTF">2022-05-11T14:00:17Z</dcterms:modified>
  <cp:category/>
  <cp:version/>
  <cp:contentType/>
  <cp:contentStatus/>
</cp:coreProperties>
</file>